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<sst xmlns="http://schemas.openxmlformats.org/spreadsheetml/2006/main" count="333" uniqueCount="241">
  <si>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</si>
  <si>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</si>
  <si>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</si>
  <si>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</si>
  <si>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</si>
  <si>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</si>
  <si>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</si>
  <si>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</si>
  <si>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</si>
  <si>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</si>
  <si>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</si>
  <si>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</si>
  <si>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</si>
  <si>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</si>
  <si>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</si>
  <si>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</si>
  <si>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</si>
  <si>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</si>
  <si>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</si>
  <si>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</si>
  <si>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</si>
  <si>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</si>
  <si>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</si>
  <si>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</si>
  <si>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</si>
  <si>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</si>
  <si>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</si>
  <si>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</si>
  <si>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</si>
  <si>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</si>
  <si>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</si>
  <si>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</si>
  <si>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</si>
  <si>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</si>
  <si>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</si>
  <si>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</si>
  <si>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</si>
  <si>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</si>
  <si>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</si>
  <si>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</si>
  <si>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</si>
  <si>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</si>
  <si>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</si>
  <si>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</si>
  <si>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</si>
  <si>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</si>
  <si>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</si>
  <si>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</si>
  <si>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</si>
  <si>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</si>
  <si>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</si>
  <si>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</si>
  <si>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</si>
  <si>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</si>
  <si>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</si>
  <si>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</si>
  <si>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</si>
  <si>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</si>
  <si>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</si>
  <si>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</si>
  <si>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</si>
  <si>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</si>
  <si>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</si>
  <si>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</si>
  <si>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</si>
  <si>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</si>
  <si>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</si>
  <si>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</si>
  <si>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</si>
  <si>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</si>
  <si>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</si>
  <si>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</si>
  <si>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</si>
  <si>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</si>
  <si>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</si>
  <si>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</si>
  <si>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</si>
  <si>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</si>
  <si>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</si>
  <si>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</si>
  <si>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</si>
  <si>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</si>
  <si>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</si>
  <si>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</si>
  <si>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</si>
  <si>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</si>
  <si>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</si>
  <si>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</si>
  <si>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</si>
  <si>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</si>
  <si>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</si>
  <si>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</si>
  <si>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</si>
  <si>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</si>
  <si>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</si>
  <si>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</si>
  <si>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</si>
  <si>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</si>
  <si>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</si>
  <si>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</si>
  <si>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</si>
  <si>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</si>
  <si>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</si>
  <si>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</si>
  <si>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</si>
  <si>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</si>
  <si>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</si>
  <si>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</si>
  <si>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</si>
  <si>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</si>
  <si>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</si>
  <si>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</si>
  <si>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</si>
  <si>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</si>
  <si>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</si>
  <si>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</si>
  <si>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</si>
  <si>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</si>
  <si>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</si>
  <si>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</si>
  <si>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</si>
  <si>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</si>
  <si>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</si>
  <si>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</si>
  <si>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</si>
  <si>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</si>
  <si>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</si>
  <si>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</si>
  <si>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</si>
  <si>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</si>
  <si>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</si>
  <si>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</si>
  <si>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</si>
  <si>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</si>
  <si>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</si>
  <si>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</si>
  <si>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</si>
  <si>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</si>
  <si>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</si>
  <si>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</si>
  <si>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</si>
  <si>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</si>
  <si>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</si>
  <si>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</si>
  <si>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</si>
  <si>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</si>
  <si>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</si>
  <si>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</si>
  <si>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</si>
  <si>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</si>
  <si>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</si>
  <si>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</si>
  <si>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</si>
  <si>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</si>
  <si>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</si>
  <si>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</si>
  <si>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</si>
  <si>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</si>
  <si>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</si>
  <si>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</si>
  <si>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</si>
  <si>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</si>
  <si>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</si>
  <si>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</si>
  <si>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</si>
  <si>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</si>
  <si>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</si>
  <si>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</si>
  <si>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</si>
  <si>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</si>
  <si>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</si>
  <si>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</si>
  <si>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</si>
  <si>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</si>
  <si>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</si>
  <si>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</si>
  <si>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</si>
  <si>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</si>
  <si>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</si>
  <si>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</si>
  <si>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</si>
  <si>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</si>
  <si>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</si>
  <si>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</si>
  <si>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</si>
  <si>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</si>
  <si>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</si>
  <si>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</si>
  <si>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</si>
  <si>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</si>
  <si>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</si>
  <si>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</si>
  <si>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</si>
  <si>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</si>
  <si>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</si>
  <si>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</si>
  <si>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</si>
  <si>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</si>
  <si>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</si>
  <si>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</si>
  <si>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</si>
  <si>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</si>
  <si>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</si>
  <si>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</si>
  <si>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</si>
  <si>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</si>
  <si>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</si>
  <si>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</si>
  <si>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</si>
  <si>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</si>
  <si>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</si>
  <si>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</si>
  <si>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</si>
  <si>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</si>
  <si>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</si>
  <si>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</si>
  <si>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</si>
  <si>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</si>
  <si>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</si>
  <si>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</si>
  <si>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</si>
  <si>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</si>
  <si>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</si>
  <si>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</si>
  <si>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</si>
  <si>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</si>
  <si>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</si>
  <si>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</si>
  <si>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</si>
  <si>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</si>
  <si>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</si>
  <si>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</si>
  <si>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</si>
  <si>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</si>
  <si>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</si>
  <si>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2017 года</t>
  </si>
  <si>
    <t>Верхнедонской Нижнебыковское Свод</t>
  </si>
  <si>
    <t>К.Ф.Венцов</t>
  </si>
  <si>
    <t>О.Ю.Раздрокина</t>
  </si>
  <si>
    <t>И.Л.Шикун</t>
  </si>
  <si>
    <t>исполнитель_Шикун И.Л.___телефон 8(86364)33-5-31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</si>
</sst>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37" sqref="E13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5337599.65</v>
      </c>
      <c r="E12" s="26">
        <f>G12+I12</f>
        <v>5551924.24</v>
      </c>
      <c r="F12" s="26"/>
      <c r="G12" s="26"/>
      <c r="H12" s="26">
        <v>5337599.65</v>
      </c>
      <c r="I12" s="26">
        <v>5551924.24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2360700</v>
      </c>
      <c r="E14" s="26">
        <f t="shared" si="0"/>
        <v>2575024.59</v>
      </c>
      <c r="F14" s="26"/>
      <c r="G14" s="26"/>
      <c r="H14" s="26">
        <v>2360700</v>
      </c>
      <c r="I14" s="26">
        <v>2575024.59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1285900</v>
      </c>
      <c r="E15" s="26">
        <f t="shared" si="0"/>
        <v>1455124.69</v>
      </c>
      <c r="F15" s="26"/>
      <c r="G15" s="26"/>
      <c r="H15" s="26">
        <v>1285900</v>
      </c>
      <c r="I15" s="26">
        <v>1455124.69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2775100</v>
      </c>
      <c r="E16" s="26">
        <f t="shared" si="0"/>
        <v>2775100</v>
      </c>
      <c r="F16" s="26"/>
      <c r="G16" s="26"/>
      <c r="H16" s="26">
        <v>2775100</v>
      </c>
      <c r="I16" s="26">
        <v>2775100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2775100</v>
      </c>
      <c r="E19" s="26">
        <f>G19+I19</f>
        <v>2775100</v>
      </c>
      <c r="F19" s="26"/>
      <c r="G19" s="26"/>
      <c r="H19" s="26">
        <v>2775100</v>
      </c>
      <c r="I19" s="26">
        <v>2775100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2534400</v>
      </c>
      <c r="E21" s="26">
        <f>G21+I21</f>
        <v>2534400</v>
      </c>
      <c r="F21" s="26"/>
      <c r="G21" s="26"/>
      <c r="H21" s="26">
        <v>2534400</v>
      </c>
      <c r="I21" s="26">
        <v>2534400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>
        <f>F22+H22</f>
        <v>240700</v>
      </c>
      <c r="E22" s="26">
        <f>G22+I22</f>
        <v>240700</v>
      </c>
      <c r="F22" s="26"/>
      <c r="G22" s="26"/>
      <c r="H22" s="26">
        <v>240700</v>
      </c>
      <c r="I22" s="26">
        <v>240700</v>
      </c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201799.65</v>
      </c>
      <c r="E26" s="26">
        <f>G26+I26</f>
        <v>201799.65</v>
      </c>
      <c r="F26" s="26"/>
      <c r="G26" s="26"/>
      <c r="H26" s="26">
        <v>201799.65</v>
      </c>
      <c r="I26" s="26">
        <v>201799.65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5337599.65</v>
      </c>
      <c r="E31" s="26">
        <f>G31+I31</f>
        <v>4539980.75</v>
      </c>
      <c r="F31" s="26"/>
      <c r="G31" s="26"/>
      <c r="H31" s="26">
        <v>5337599.65</v>
      </c>
      <c r="I31" s="26">
        <v>4539980.75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2573152.59</v>
      </c>
      <c r="E33" s="26">
        <f>G33+I33</f>
        <v>2560925.95</v>
      </c>
      <c r="F33" s="26"/>
      <c r="G33" s="26"/>
      <c r="H33" s="26">
        <v>2573152.59</v>
      </c>
      <c r="I33" s="26">
        <v>2560925.95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2284983.47</v>
      </c>
      <c r="E35" s="26">
        <f>G35+I35</f>
        <v>2284933.28</v>
      </c>
      <c r="F35" s="26"/>
      <c r="G35" s="26"/>
      <c r="H35" s="26">
        <v>2284983.47</v>
      </c>
      <c r="I35" s="26">
        <v>2284933.28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2167400</v>
      </c>
      <c r="E37" s="26">
        <f>G37+I37</f>
        <v>2167349.81</v>
      </c>
      <c r="F37" s="26"/>
      <c r="G37" s="26"/>
      <c r="H37" s="26">
        <v>2167400</v>
      </c>
      <c r="I37" s="26">
        <v>2167349.81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117583.47</v>
      </c>
      <c r="E38" s="26">
        <f>G38+I38</f>
        <v>117583.47</v>
      </c>
      <c r="F38" s="26"/>
      <c r="G38" s="26"/>
      <c r="H38" s="26">
        <v>117583.47</v>
      </c>
      <c r="I38" s="26">
        <v>117583.47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 aca="true" t="shared" si="1" ref="D40:E43">F40+H40</f>
        <v>49282.15</v>
      </c>
      <c r="E40" s="26">
        <f t="shared" si="1"/>
        <v>41378.37</v>
      </c>
      <c r="F40" s="26"/>
      <c r="G40" s="26"/>
      <c r="H40" s="26">
        <v>49282.15</v>
      </c>
      <c r="I40" s="26">
        <v>41378.37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 t="shared" si="1"/>
        <v>782.15</v>
      </c>
      <c r="E41" s="26">
        <f t="shared" si="1"/>
        <v>782.15</v>
      </c>
      <c r="F41" s="26"/>
      <c r="G41" s="26"/>
      <c r="H41" s="26">
        <v>782.15</v>
      </c>
      <c r="I41" s="26">
        <v>782.15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 t="shared" si="1"/>
        <v>57703.52</v>
      </c>
      <c r="E42" s="26">
        <f t="shared" si="1"/>
        <v>56929.07</v>
      </c>
      <c r="F42" s="26"/>
      <c r="G42" s="26"/>
      <c r="H42" s="26">
        <v>57703.52</v>
      </c>
      <c r="I42" s="26">
        <v>56929.07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 t="shared" si="1"/>
        <v>7703.52</v>
      </c>
      <c r="E43" s="26">
        <f t="shared" si="1"/>
        <v>7703.52</v>
      </c>
      <c r="F43" s="26"/>
      <c r="G43" s="26"/>
      <c r="H43" s="26">
        <v>7703.52</v>
      </c>
      <c r="I43" s="26">
        <v>7703.52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37100</v>
      </c>
      <c r="E48" s="26">
        <f>G48+I48</f>
        <v>34000</v>
      </c>
      <c r="F48" s="26"/>
      <c r="G48" s="26"/>
      <c r="H48" s="26">
        <v>37100</v>
      </c>
      <c r="I48" s="26">
        <v>34000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92200</v>
      </c>
      <c r="E50" s="26">
        <f>G50+I50</f>
        <v>91802.4</v>
      </c>
      <c r="F50" s="26"/>
      <c r="G50" s="26"/>
      <c r="H50" s="26">
        <v>92200</v>
      </c>
      <c r="I50" s="26">
        <v>91802.4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51883.45</v>
      </c>
      <c r="E52" s="26">
        <f>G52+I52</f>
        <v>51882.83</v>
      </c>
      <c r="F52" s="26"/>
      <c r="G52" s="26"/>
      <c r="H52" s="26">
        <v>51883.45</v>
      </c>
      <c r="I52" s="26">
        <v>51882.83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>
        <f>F53+H53</f>
        <v>21453.45</v>
      </c>
      <c r="E53" s="26">
        <f>G53+I53</f>
        <v>21453.45</v>
      </c>
      <c r="F53" s="26"/>
      <c r="G53" s="26"/>
      <c r="H53" s="26">
        <v>21453.45</v>
      </c>
      <c r="I53" s="26">
        <v>21453.45</v>
      </c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4500</v>
      </c>
      <c r="E55" s="26">
        <f>G55+I55</f>
        <v>4452</v>
      </c>
      <c r="F55" s="26"/>
      <c r="G55" s="26"/>
      <c r="H55" s="26">
        <v>4500</v>
      </c>
      <c r="I55" s="26">
        <v>4452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>
        <f>F57+H57</f>
        <v>4500</v>
      </c>
      <c r="E57" s="26">
        <f>G57+I57</f>
        <v>4452</v>
      </c>
      <c r="F57" s="26"/>
      <c r="G57" s="26"/>
      <c r="H57" s="26">
        <v>4500</v>
      </c>
      <c r="I57" s="26">
        <v>4452</v>
      </c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1455037.81</v>
      </c>
      <c r="E75" s="26">
        <f>G75+I75</f>
        <v>672703.5</v>
      </c>
      <c r="F75" s="26"/>
      <c r="G75" s="26"/>
      <c r="H75" s="26">
        <v>1455037.81</v>
      </c>
      <c r="I75" s="26">
        <v>672703.5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1455037.81</v>
      </c>
      <c r="E82" s="26">
        <f>G82+I82</f>
        <v>672703.5</v>
      </c>
      <c r="F82" s="26"/>
      <c r="G82" s="26"/>
      <c r="H82" s="26">
        <v>1455037.81</v>
      </c>
      <c r="I82" s="26">
        <v>672703.5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1304909.25</v>
      </c>
      <c r="E88" s="26">
        <f>G88+I88</f>
        <v>1301899.3</v>
      </c>
      <c r="F88" s="26"/>
      <c r="G88" s="26"/>
      <c r="H88" s="26">
        <v>1304909.25</v>
      </c>
      <c r="I88" s="26">
        <v>1301899.3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12600</v>
      </c>
      <c r="E92" s="26">
        <f>G92+I92</f>
        <v>12553.72</v>
      </c>
      <c r="F92" s="26"/>
      <c r="G92" s="26"/>
      <c r="H92" s="26">
        <v>12600</v>
      </c>
      <c r="I92" s="26">
        <v>12553.72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 aca="true" t="shared" si="2" ref="D94:E96">F94+H94</f>
        <v>76614.58</v>
      </c>
      <c r="E94" s="26">
        <f t="shared" si="2"/>
        <v>76592.88</v>
      </c>
      <c r="F94" s="26"/>
      <c r="G94" s="26"/>
      <c r="H94" s="26">
        <v>76614.58</v>
      </c>
      <c r="I94" s="26">
        <v>76592.88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 t="shared" si="2"/>
        <v>1950</v>
      </c>
      <c r="E95" s="26">
        <f t="shared" si="2"/>
        <v>1950</v>
      </c>
      <c r="F95" s="26"/>
      <c r="G95" s="26"/>
      <c r="H95" s="26">
        <v>1950</v>
      </c>
      <c r="I95" s="26">
        <v>1950</v>
      </c>
    </row>
    <row r="96" spans="1:9" ht="12.75">
      <c r="A96" s="35" t="s">
        <v>37</v>
      </c>
      <c r="B96" s="28" t="s">
        <v>112</v>
      </c>
      <c r="C96" s="28" t="s">
        <v>112</v>
      </c>
      <c r="D96" s="26">
        <f t="shared" si="2"/>
        <v>60100</v>
      </c>
      <c r="E96" s="26">
        <f t="shared" si="2"/>
        <v>60084.93</v>
      </c>
      <c r="F96" s="26"/>
      <c r="G96" s="26"/>
      <c r="H96" s="26">
        <v>60100</v>
      </c>
      <c r="I96" s="26">
        <v>60084.93</v>
      </c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173420</v>
      </c>
      <c r="E99" s="26">
        <f>G99+I99</f>
        <v>173409.98</v>
      </c>
      <c r="F99" s="26"/>
      <c r="G99" s="26"/>
      <c r="H99" s="26">
        <v>173420</v>
      </c>
      <c r="I99" s="26">
        <v>173409.98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/>
      <c r="E102" s="26"/>
      <c r="F102" s="26"/>
      <c r="G102" s="26"/>
      <c r="H102" s="26"/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 aca="true" t="shared" si="3" ref="D107:E111">F107+H107</f>
        <v>545300</v>
      </c>
      <c r="E107" s="26">
        <f t="shared" si="3"/>
        <v>545300</v>
      </c>
      <c r="F107" s="26"/>
      <c r="G107" s="26"/>
      <c r="H107" s="26">
        <v>545300</v>
      </c>
      <c r="I107" s="26">
        <v>545300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 t="shared" si="3"/>
        <v>436874.67</v>
      </c>
      <c r="E108" s="26">
        <f t="shared" si="3"/>
        <v>433957.79</v>
      </c>
      <c r="F108" s="26"/>
      <c r="G108" s="26"/>
      <c r="H108" s="26">
        <v>436874.67</v>
      </c>
      <c r="I108" s="26">
        <v>433957.79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 t="shared" si="3"/>
        <v>1574.67</v>
      </c>
      <c r="E109" s="26">
        <f t="shared" si="3"/>
        <v>1574.67</v>
      </c>
      <c r="F109" s="26"/>
      <c r="G109" s="26"/>
      <c r="H109" s="26">
        <v>1574.67</v>
      </c>
      <c r="I109" s="26">
        <v>1574.67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 t="shared" si="3"/>
        <v>151047.26</v>
      </c>
      <c r="E110" s="26">
        <f t="shared" si="3"/>
        <v>151047.26</v>
      </c>
      <c r="F110" s="26"/>
      <c r="G110" s="26"/>
      <c r="H110" s="26">
        <v>151047.26</v>
      </c>
      <c r="I110" s="26">
        <v>151047.26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 t="shared" si="3"/>
        <v>0</v>
      </c>
      <c r="E111" s="26">
        <f t="shared" si="3"/>
        <v>1011943.49</v>
      </c>
      <c r="F111" s="26"/>
      <c r="G111" s="26"/>
      <c r="H111" s="26"/>
      <c r="I111" s="26">
        <v>1011943.49</v>
      </c>
    </row>
    <row r="112" spans="1:9" ht="25.5">
      <c r="A112" s="43" t="s">
        <v>212</v>
      </c>
      <c r="B112" s="32" t="s">
        <v>129</v>
      </c>
      <c r="C112" s="32" t="s">
        <v>129</v>
      </c>
      <c r="D112" s="26"/>
      <c r="E112" s="26"/>
      <c r="F112" s="26"/>
      <c r="G112" s="26"/>
      <c r="H112" s="26"/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2948944.58</v>
      </c>
      <c r="E113" s="26">
        <f>G113+I113</f>
        <v>2941030.88</v>
      </c>
      <c r="F113" s="26"/>
      <c r="G113" s="26"/>
      <c r="H113" s="26">
        <v>2948944.58</v>
      </c>
      <c r="I113" s="26">
        <v>2941030.88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4" ref="D115:E118">F115+H115</f>
        <v>2167400</v>
      </c>
      <c r="E115" s="26">
        <f t="shared" si="4"/>
        <v>2167349.81</v>
      </c>
      <c r="F115" s="26"/>
      <c r="G115" s="26"/>
      <c r="H115" s="26">
        <v>2167400</v>
      </c>
      <c r="I115" s="26">
        <v>2167349.81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4"/>
        <v>189233</v>
      </c>
      <c r="E116" s="26">
        <f t="shared" si="4"/>
        <v>189231.77</v>
      </c>
      <c r="F116" s="26"/>
      <c r="G116" s="26"/>
      <c r="H116" s="26">
        <v>189233</v>
      </c>
      <c r="I116" s="26">
        <v>189231.77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4"/>
        <v>173420</v>
      </c>
      <c r="E117" s="26">
        <f t="shared" si="4"/>
        <v>173409.98</v>
      </c>
      <c r="F117" s="26"/>
      <c r="G117" s="26"/>
      <c r="H117" s="26">
        <v>173420</v>
      </c>
      <c r="I117" s="26">
        <v>173409.98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4"/>
        <v>16500</v>
      </c>
      <c r="E118" s="26">
        <f t="shared" si="4"/>
        <v>15206.22</v>
      </c>
      <c r="F118" s="26"/>
      <c r="G118" s="26"/>
      <c r="H118" s="26">
        <v>16500</v>
      </c>
      <c r="I118" s="26">
        <v>15206.22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2017-01-16T05:54:19Z</cp:lastPrinted>
  <dcterms:created xsi:type="dcterms:W3CDTF">2002-03-12T08:12:25Z</dcterms:created>
  <dcterms:modified xsi:type="dcterms:W3CDTF">2017-01-16T05:54:23Z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