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<sst xmlns="http://schemas.openxmlformats.org/spreadsheetml/2006/main" count="333" uniqueCount="241">
  <si>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</si>
  <si>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</si>
  <si>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</si>
  <si>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</si>
  <si>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</si>
  <si>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</si>
  <si>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</si>
  <si>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</si>
  <si>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</si>
  <si>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</si>
  <si>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</si>
  <si>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</si>
  <si>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</si>
  <si>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</si>
  <si>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</si>
  <si>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</si>
  <si>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</si>
  <si>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</si>
  <si>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</si>
  <si>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</si>
  <si>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</si>
  <si>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</si>
  <si>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</si>
  <si>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</si>
  <si>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</si>
  <si>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</si>
  <si>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</si>
  <si>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</si>
  <si>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</si>
  <si>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</si>
  <si>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</si>
  <si>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</si>
  <si>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</si>
  <si>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</si>
  <si>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</si>
  <si>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</si>
  <si>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</si>
  <si>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</si>
  <si>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</si>
  <si>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</si>
  <si>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</si>
  <si>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</si>
  <si>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</si>
  <si>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</si>
  <si>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</si>
  <si>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</si>
  <si>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</si>
  <si>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</si>
  <si>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</si>
  <si>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</si>
  <si>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</si>
  <si>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</si>
  <si>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</si>
  <si>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</si>
  <si>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</si>
  <si>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</si>
  <si>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</si>
  <si>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</si>
  <si>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</si>
  <si>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</si>
  <si>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</si>
  <si>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</si>
  <si>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</si>
  <si>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</si>
  <si>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</si>
  <si>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</si>
  <si>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</si>
  <si>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</si>
  <si>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</si>
  <si>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</si>
  <si>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</si>
  <si>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</si>
  <si>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</si>
  <si>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</si>
  <si>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</si>
  <si>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</si>
  <si>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</si>
  <si>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</si>
  <si>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</si>
  <si>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</si>
  <si>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</si>
  <si>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</si>
  <si>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</si>
  <si>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</si>
  <si>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</si>
  <si>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</si>
  <si>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</si>
  <si>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</si>
  <si>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</si>
  <si>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</si>
  <si>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</si>
  <si>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</si>
  <si>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</si>
  <si>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</si>
  <si>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</si>
  <si>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</si>
  <si>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</si>
  <si>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</si>
  <si>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</si>
  <si>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</si>
  <si>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</si>
  <si>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</si>
  <si>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</si>
  <si>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</si>
  <si>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</si>
  <si>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</si>
  <si>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</si>
  <si>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</si>
  <si>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</si>
  <si>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</si>
  <si>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</si>
  <si>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</si>
  <si>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</si>
  <si>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</si>
  <si>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</si>
  <si>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</si>
  <si>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</si>
  <si>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</si>
  <si>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</si>
  <si>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</si>
  <si>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</si>
  <si>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</si>
  <si>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</si>
  <si>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</si>
  <si>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</si>
  <si>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</si>
  <si>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</si>
  <si>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</si>
  <si>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</si>
  <si>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</si>
  <si>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</si>
  <si>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</si>
  <si>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</si>
  <si>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</si>
  <si>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</si>
  <si>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</si>
  <si>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</si>
  <si>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</si>
  <si>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</si>
  <si>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</si>
  <si>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</si>
  <si>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</si>
  <si>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</si>
  <si>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</si>
  <si>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</si>
  <si>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</si>
  <si>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</si>
  <si>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</si>
  <si>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</si>
  <si>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</si>
  <si>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</si>
  <si>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</si>
  <si>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</si>
  <si>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</si>
  <si>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</si>
  <si>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</si>
  <si>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</si>
  <si>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</si>
  <si>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</si>
  <si>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</si>
  <si>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</si>
  <si>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</si>
  <si>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</si>
  <si>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</si>
  <si>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</si>
  <si>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</si>
  <si>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</si>
  <si>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</si>
  <si>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</si>
  <si>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</si>
  <si>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</si>
  <si>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</si>
  <si>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</si>
  <si>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</si>
  <si>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</si>
  <si>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</si>
  <si>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</si>
  <si>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</si>
  <si>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</si>
  <si>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</si>
  <si>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</si>
  <si>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</si>
  <si>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</si>
  <si>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</si>
  <si>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</si>
  <si>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</si>
  <si>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</si>
  <si>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</si>
  <si>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</si>
  <si>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</si>
  <si>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</si>
  <si>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</si>
  <si>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</si>
  <si>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</si>
  <si>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</si>
  <si>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</si>
  <si>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</si>
  <si>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</si>
  <si>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</si>
  <si>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</si>
  <si>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</si>
  <si>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</si>
  <si>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</si>
  <si>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</si>
  <si>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</si>
  <si>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</si>
  <si>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</si>
  <si>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</si>
  <si>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</si>
  <si>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</si>
  <si>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</si>
  <si>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</si>
  <si>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</si>
  <si>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</si>
  <si>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</si>
  <si>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</si>
  <si>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</si>
  <si>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</si>
  <si>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</si>
  <si>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</si>
  <si>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</si>
  <si>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</si>
  <si>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</si>
  <si>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</si>
  <si>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</si>
  <si>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</si>
  <si>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</si>
  <si>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</si>
  <si>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</si>
  <si>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</si>
  <si>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</si>
  <si>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</si>
  <si>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</si>
  <si>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</si>
  <si>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</si>
  <si>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2017 года</t>
  </si>
  <si>
    <t>Верхнедонской Нижнебыковское Свод</t>
  </si>
  <si>
    <t>К.Ф.Венцов</t>
  </si>
  <si>
    <t>О.Ю.Раздрокина</t>
  </si>
  <si>
    <t>И.Л.Шикун</t>
  </si>
  <si>
    <t>исполнитель_И.Л.Шикун_телефон 8(8634)33-5-31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</si>
</sst>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4848543.49</v>
      </c>
      <c r="E12" s="26">
        <f>G12+I12</f>
        <v>2953746.76</v>
      </c>
      <c r="F12" s="26"/>
      <c r="G12" s="26"/>
      <c r="H12" s="26">
        <v>4848543.49</v>
      </c>
      <c r="I12" s="26">
        <v>2953746.76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1510600</v>
      </c>
      <c r="E14" s="26">
        <f>G14+I14</f>
        <v>189603.27</v>
      </c>
      <c r="F14" s="26"/>
      <c r="G14" s="26"/>
      <c r="H14" s="26">
        <v>1510600</v>
      </c>
      <c r="I14" s="26">
        <v>189603.27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1878400</v>
      </c>
      <c r="E16" s="26">
        <f>G16+I16</f>
        <v>1752200</v>
      </c>
      <c r="F16" s="26"/>
      <c r="G16" s="26"/>
      <c r="H16" s="26">
        <v>1878400</v>
      </c>
      <c r="I16" s="26">
        <v>1752200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1878400</v>
      </c>
      <c r="E19" s="26">
        <f>G19+I19</f>
        <v>1752200</v>
      </c>
      <c r="F19" s="26"/>
      <c r="G19" s="26"/>
      <c r="H19" s="26">
        <v>1878400</v>
      </c>
      <c r="I19" s="26">
        <v>1752200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1878400</v>
      </c>
      <c r="E21" s="26">
        <f>G21+I21</f>
        <v>1752200</v>
      </c>
      <c r="F21" s="26"/>
      <c r="G21" s="26"/>
      <c r="H21" s="26">
        <v>1878400</v>
      </c>
      <c r="I21" s="26">
        <v>1752200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1011943.49</v>
      </c>
      <c r="E26" s="26">
        <f>G26+I26</f>
        <v>1011943.49</v>
      </c>
      <c r="F26" s="26"/>
      <c r="G26" s="26"/>
      <c r="H26" s="26">
        <v>1011943.49</v>
      </c>
      <c r="I26" s="26">
        <v>1011943.49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>
        <f>F28+H28</f>
        <v>447600</v>
      </c>
      <c r="E28" s="26">
        <f>G28+I28</f>
        <v>0</v>
      </c>
      <c r="F28" s="26"/>
      <c r="G28" s="26"/>
      <c r="H28" s="26">
        <v>447600</v>
      </c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4848543.49</v>
      </c>
      <c r="E31" s="26">
        <f>G31+I31</f>
        <v>2938528.92</v>
      </c>
      <c r="F31" s="26"/>
      <c r="G31" s="26"/>
      <c r="H31" s="26">
        <v>4848543.49</v>
      </c>
      <c r="I31" s="26">
        <v>2938528.92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2285400</v>
      </c>
      <c r="E33" s="26">
        <f>G33+I33</f>
        <v>1320862.07</v>
      </c>
      <c r="F33" s="26"/>
      <c r="G33" s="26"/>
      <c r="H33" s="26">
        <v>2285400</v>
      </c>
      <c r="I33" s="26">
        <v>1320862.07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2025700</v>
      </c>
      <c r="E35" s="26">
        <f>G35+I35</f>
        <v>1219576.05</v>
      </c>
      <c r="F35" s="26"/>
      <c r="G35" s="26"/>
      <c r="H35" s="26">
        <v>2025700</v>
      </c>
      <c r="I35" s="26">
        <v>1219576.05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2025700</v>
      </c>
      <c r="E37" s="26">
        <f>G37+I37</f>
        <v>1219576.05</v>
      </c>
      <c r="F37" s="26"/>
      <c r="G37" s="26"/>
      <c r="H37" s="26">
        <v>2025700</v>
      </c>
      <c r="I37" s="26">
        <v>1219576.05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78700</v>
      </c>
      <c r="E40" s="26">
        <f>G40+I40</f>
        <v>14342.1</v>
      </c>
      <c r="F40" s="26"/>
      <c r="G40" s="26"/>
      <c r="H40" s="26">
        <v>78700</v>
      </c>
      <c r="I40" s="26">
        <v>14342.1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55000</v>
      </c>
      <c r="E42" s="26">
        <f>G42+I42</f>
        <v>33608.92</v>
      </c>
      <c r="F42" s="26"/>
      <c r="G42" s="26"/>
      <c r="H42" s="26">
        <v>55000</v>
      </c>
      <c r="I42" s="26">
        <v>33608.92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33800</v>
      </c>
      <c r="E48" s="26">
        <f>G48+I48</f>
        <v>0</v>
      </c>
      <c r="F48" s="26"/>
      <c r="G48" s="26"/>
      <c r="H48" s="26">
        <v>33800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92000</v>
      </c>
      <c r="E50" s="26">
        <f>G50+I50</f>
        <v>53335</v>
      </c>
      <c r="F50" s="26"/>
      <c r="G50" s="26"/>
      <c r="H50" s="26">
        <v>92000</v>
      </c>
      <c r="I50" s="26">
        <v>53335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>
        <f>F54+H54</f>
        <v>200</v>
      </c>
      <c r="E54" s="26">
        <f>G54+I54</f>
        <v>0</v>
      </c>
      <c r="F54" s="26"/>
      <c r="G54" s="26"/>
      <c r="H54" s="26">
        <v>200</v>
      </c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10100</v>
      </c>
      <c r="E65" s="26">
        <f>G65+I65</f>
        <v>10045</v>
      </c>
      <c r="F65" s="26"/>
      <c r="G65" s="26"/>
      <c r="H65" s="26">
        <v>10100</v>
      </c>
      <c r="I65" s="26">
        <v>10045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10100</v>
      </c>
      <c r="E69" s="26">
        <f>G69+I69</f>
        <v>10045</v>
      </c>
      <c r="F69" s="26"/>
      <c r="G69" s="26"/>
      <c r="H69" s="26">
        <v>10100</v>
      </c>
      <c r="I69" s="26">
        <v>10045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2553043.49</v>
      </c>
      <c r="E88" s="26">
        <f>G88+I88</f>
        <v>1607621.85</v>
      </c>
      <c r="F88" s="26"/>
      <c r="G88" s="26"/>
      <c r="H88" s="26">
        <v>2553043.49</v>
      </c>
      <c r="I88" s="26">
        <v>1607621.85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44683.17</v>
      </c>
      <c r="E92" s="26">
        <f>G92+I92</f>
        <v>23389.96</v>
      </c>
      <c r="F92" s="26"/>
      <c r="G92" s="26"/>
      <c r="H92" s="26">
        <v>44683.17</v>
      </c>
      <c r="I92" s="26">
        <v>23389.96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47300</v>
      </c>
      <c r="E94" s="26">
        <f>G94+I94</f>
        <v>17575.23</v>
      </c>
      <c r="F94" s="26"/>
      <c r="G94" s="26"/>
      <c r="H94" s="26">
        <v>47300</v>
      </c>
      <c r="I94" s="26">
        <v>17575.23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157000</v>
      </c>
      <c r="E99" s="26">
        <f>G99+I99</f>
        <v>70749.26</v>
      </c>
      <c r="F99" s="26"/>
      <c r="G99" s="26"/>
      <c r="H99" s="26">
        <v>157000</v>
      </c>
      <c r="I99" s="26">
        <v>70749.26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14800</v>
      </c>
      <c r="E102" s="26">
        <f>G102+I102</f>
        <v>0</v>
      </c>
      <c r="F102" s="26"/>
      <c r="G102" s="26"/>
      <c r="H102" s="26">
        <v>14800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>
        <f>F104+H104</f>
        <v>447600</v>
      </c>
      <c r="E104" s="26">
        <f>G104+I104</f>
        <v>0</v>
      </c>
      <c r="F104" s="26"/>
      <c r="G104" s="26"/>
      <c r="H104" s="26">
        <v>447600</v>
      </c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506400</v>
      </c>
      <c r="E107" s="26">
        <f>G107+I107</f>
        <v>337600</v>
      </c>
      <c r="F107" s="26"/>
      <c r="G107" s="26"/>
      <c r="H107" s="26">
        <v>506400</v>
      </c>
      <c r="I107" s="26">
        <v>337600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1335260.32</v>
      </c>
      <c r="E108" s="26">
        <f>G108+I108</f>
        <v>1158307.4</v>
      </c>
      <c r="F108" s="26"/>
      <c r="G108" s="26"/>
      <c r="H108" s="26">
        <v>1335260.32</v>
      </c>
      <c r="I108" s="26">
        <v>1158307.4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15217.84</v>
      </c>
      <c r="F111" s="26"/>
      <c r="G111" s="26"/>
      <c r="H111" s="26"/>
      <c r="I111" s="26">
        <v>15217.84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14800</v>
      </c>
      <c r="E112" s="26">
        <f t="shared" si="0"/>
        <v>0</v>
      </c>
      <c r="F112" s="26"/>
      <c r="G112" s="26"/>
      <c r="H112" s="26">
        <v>14800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2640910</v>
      </c>
      <c r="E113" s="26">
        <f t="shared" si="0"/>
        <v>1530434.39</v>
      </c>
      <c r="F113" s="26"/>
      <c r="G113" s="26"/>
      <c r="H113" s="26">
        <v>2640910</v>
      </c>
      <c r="I113" s="26">
        <v>1530434.39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2025700</v>
      </c>
      <c r="E115" s="26">
        <f t="shared" si="1"/>
        <v>1219576.05</v>
      </c>
      <c r="F115" s="26"/>
      <c r="G115" s="26"/>
      <c r="H115" s="26">
        <v>2025700</v>
      </c>
      <c r="I115" s="26">
        <v>1219576.05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187900</v>
      </c>
      <c r="E116" s="26">
        <f t="shared" si="1"/>
        <v>122872.94</v>
      </c>
      <c r="F116" s="26"/>
      <c r="G116" s="26"/>
      <c r="H116" s="26">
        <v>187900</v>
      </c>
      <c r="I116" s="26">
        <v>122872.94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157000</v>
      </c>
      <c r="E117" s="26">
        <f t="shared" si="1"/>
        <v>70749.26</v>
      </c>
      <c r="F117" s="26"/>
      <c r="G117" s="26"/>
      <c r="H117" s="26">
        <v>157000</v>
      </c>
      <c r="I117" s="26">
        <v>70749.26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14900</v>
      </c>
      <c r="E118" s="26">
        <f t="shared" si="1"/>
        <v>8271.64</v>
      </c>
      <c r="F118" s="26"/>
      <c r="G118" s="26"/>
      <c r="H118" s="26">
        <v>14900</v>
      </c>
      <c r="I118" s="26">
        <v>8271.64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10100</v>
      </c>
      <c r="E120" s="26">
        <f>G120+I120</f>
        <v>10045</v>
      </c>
      <c r="F120" s="26"/>
      <c r="G120" s="26"/>
      <c r="H120" s="26">
        <v>10100</v>
      </c>
      <c r="I120" s="26">
        <v>10045</v>
      </c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2017-09-04T07:18:05Z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