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<sst xmlns="http://schemas.openxmlformats.org/spreadsheetml/2006/main" count="113" uniqueCount="77">
  <si>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</si>
  <si>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</si>
  <si>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</si>
  <si>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</si>
  <si>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</si>
  <si>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</si>
  <si>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</si>
  <si>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</si>
  <si>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</si>
  <si>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</si>
  <si>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</si>
  <si>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</si>
  <si>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</si>
  <si>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</si>
  <si>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</si>
  <si>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</si>
  <si>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</si>
  <si>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</si>
  <si>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</si>
  <si>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</si>
  <si>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</si>
  <si>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</si>
  <si>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</si>
  <si>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</si>
  <si>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</si>
  <si>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</si>
  <si>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</si>
  <si>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</si>
  <si>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</si>
  <si>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</si>
  <si>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</si>
  <si>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</si>
  <si>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</si>
  <si>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</si>
  <si>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</si>
  <si>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</si>
  <si>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</si>
  <si>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</si>
  <si>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</si>
  <si>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</si>
  <si>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</si>
  <si>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</si>
  <si>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</si>
  <si>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</si>
  <si>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</si>
  <si>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</si>
  <si>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</si>
  <si>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</si>
  <si>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</si>
  <si>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</si>
  <si>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</si>
  <si>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</si>
  <si>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</si>
  <si>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</si>
  <si>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</si>
  <si>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</si>
  <si>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</si>
  <si>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</si>
  <si>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</si>
  <si>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</si>
  <si>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</si>
  <si>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</si>
  <si>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</si>
  <si>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</si>
  <si>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</si>
  <si>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</si>
  <si>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</si>
  <si>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</si>
  <si>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</si>
  <si>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</si>
  <si>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</si>
  <si>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2016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</si>
  <si>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</si>
  <si>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</si>
  <si>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</si>
  <si>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</si>
  <si>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исполнитель__Шикун И.Л.___телефон 8(86364)33-5-31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</si>
</sst>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41" sqref="G4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30" t="s">
        <v>71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34" t="s">
        <v>72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6"/>
      <c r="B6" s="4"/>
      <c r="C6" s="4"/>
      <c r="D6" s="7"/>
      <c r="E6" s="3"/>
      <c r="F6" s="7"/>
      <c r="G6" s="3"/>
      <c r="I6" s="10"/>
      <c r="J6" s="38" t="s">
        <v>9</v>
      </c>
      <c r="K6" s="38"/>
    </row>
    <row r="7" spans="1:11" ht="12.75" customHeight="1">
      <c r="A7" s="32" t="s">
        <v>7</v>
      </c>
      <c r="B7" s="32" t="s">
        <v>8</v>
      </c>
      <c r="C7" s="8"/>
      <c r="D7" s="32" t="s">
        <v>11</v>
      </c>
      <c r="E7" s="32"/>
      <c r="F7" s="35" t="s">
        <v>28</v>
      </c>
      <c r="G7" s="36"/>
      <c r="H7" s="36"/>
      <c r="I7" s="36"/>
      <c r="J7" s="36"/>
      <c r="K7" s="37"/>
    </row>
    <row r="8" spans="1:11" ht="15.75" customHeight="1">
      <c r="A8" s="32"/>
      <c r="B8" s="32"/>
      <c r="C8" s="8"/>
      <c r="D8" s="32"/>
      <c r="E8" s="32"/>
      <c r="F8" s="32" t="s">
        <v>25</v>
      </c>
      <c r="G8" s="32"/>
      <c r="H8" s="32" t="s">
        <v>26</v>
      </c>
      <c r="I8" s="32"/>
      <c r="J8" s="32" t="s">
        <v>27</v>
      </c>
      <c r="K8" s="32"/>
    </row>
    <row r="9" spans="1:11" ht="38.25">
      <c r="A9" s="32"/>
      <c r="B9" s="32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13</v>
      </c>
      <c r="B11" s="21" t="s">
        <v>29</v>
      </c>
      <c r="C11" s="21" t="s">
        <v>45</v>
      </c>
      <c r="D11" s="26">
        <f>F11+H11+J11</f>
        <v>1021600</v>
      </c>
      <c r="E11" s="26">
        <f>G11+I11+K11</f>
        <v>1021600</v>
      </c>
      <c r="F11" s="26"/>
      <c r="G11" s="26"/>
      <c r="H11" s="26"/>
      <c r="I11" s="26"/>
      <c r="J11" s="26">
        <v>1021600</v>
      </c>
      <c r="K11" s="26">
        <v>1021600</v>
      </c>
    </row>
    <row r="12" spans="1:11" s="18" customFormat="1" ht="12.75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>
        <f>F16+H16+J16</f>
        <v>1021600</v>
      </c>
      <c r="E16" s="26">
        <f>G16+I16+K16</f>
        <v>1021600</v>
      </c>
      <c r="F16" s="26"/>
      <c r="G16" s="26"/>
      <c r="H16" s="26"/>
      <c r="I16" s="26"/>
      <c r="J16" s="26">
        <v>1021600</v>
      </c>
      <c r="K16" s="26">
        <v>1021600</v>
      </c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31</v>
      </c>
      <c r="B30" s="23" t="s">
        <v>43</v>
      </c>
      <c r="C30" s="23" t="s">
        <v>58</v>
      </c>
      <c r="D30" s="26">
        <f>F30+H30+J30</f>
        <v>2779470</v>
      </c>
      <c r="E30" s="26">
        <f>G30+I30+K30</f>
        <v>2632613.42</v>
      </c>
      <c r="F30" s="26">
        <v>65900</v>
      </c>
      <c r="G30" s="26">
        <v>65900</v>
      </c>
      <c r="H30" s="26"/>
      <c r="I30" s="26"/>
      <c r="J30" s="26">
        <v>2713570</v>
      </c>
      <c r="K30" s="26">
        <v>2566713.42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 aca="true" t="shared" si="0" ref="D32:E35">F32+H32+J32</f>
        <v>2177010</v>
      </c>
      <c r="E32" s="26">
        <f t="shared" si="0"/>
        <v>2063062.85</v>
      </c>
      <c r="F32" s="26">
        <v>65900</v>
      </c>
      <c r="G32" s="26">
        <v>65900</v>
      </c>
      <c r="H32" s="26"/>
      <c r="I32" s="26"/>
      <c r="J32" s="26">
        <v>2111110</v>
      </c>
      <c r="K32" s="26">
        <v>1997162.85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 t="shared" si="0"/>
        <v>273300</v>
      </c>
      <c r="E33" s="26">
        <f t="shared" si="0"/>
        <v>261202.28</v>
      </c>
      <c r="F33" s="26">
        <v>65900</v>
      </c>
      <c r="G33" s="26">
        <v>65900</v>
      </c>
      <c r="H33" s="26"/>
      <c r="I33" s="26"/>
      <c r="J33" s="26">
        <v>207400</v>
      </c>
      <c r="K33" s="26">
        <v>195302.28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 t="shared" si="0"/>
        <v>140020</v>
      </c>
      <c r="E34" s="26">
        <f t="shared" si="0"/>
        <v>109906.02</v>
      </c>
      <c r="F34" s="26"/>
      <c r="G34" s="26"/>
      <c r="H34" s="26"/>
      <c r="I34" s="26"/>
      <c r="J34" s="26">
        <v>140020</v>
      </c>
      <c r="K34" s="26">
        <v>109906.02</v>
      </c>
    </row>
    <row r="35" spans="1:11" ht="12.75">
      <c r="A35" s="13" t="s">
        <v>34</v>
      </c>
      <c r="B35" s="12" t="s">
        <v>38</v>
      </c>
      <c r="C35" s="12" t="s">
        <v>38</v>
      </c>
      <c r="D35" s="26">
        <f t="shared" si="0"/>
        <v>15640</v>
      </c>
      <c r="E35" s="26">
        <f t="shared" si="0"/>
        <v>14687.62</v>
      </c>
      <c r="F35" s="26"/>
      <c r="G35" s="26"/>
      <c r="H35" s="26"/>
      <c r="I35" s="26"/>
      <c r="J35" s="26">
        <v>15640</v>
      </c>
      <c r="K35" s="26">
        <v>14687.62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22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1" t="s">
        <v>44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B46" s="5" t="s">
        <v>73</v>
      </c>
      <c r="D46" s="2"/>
      <c r="E46" s="2"/>
      <c r="F46" s="2"/>
      <c r="G46" s="2"/>
      <c r="H46" s="2"/>
      <c r="I46" s="2"/>
      <c r="J46" s="2"/>
      <c r="K46" s="2"/>
    </row>
    <row r="47" spans="1:2" ht="12.75">
      <c r="A47" s="1" t="s">
        <v>1</v>
      </c>
      <c r="B47" s="5" t="s">
        <v>74</v>
      </c>
    </row>
    <row r="48" spans="1:2" ht="12.75">
      <c r="A48" s="1" t="s">
        <v>2</v>
      </c>
      <c r="B48" s="5" t="s">
        <v>75</v>
      </c>
    </row>
    <row r="49" ht="12.75">
      <c r="A49" s="2" t="s">
        <v>76</v>
      </c>
    </row>
  </sheetData>
  <sheetProtection/>
  <mergeCells count="14"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2016-01-18T12:59:42Z</cp:lastPrinted>
  <dcterms:created xsi:type="dcterms:W3CDTF">2002-03-12T08:12:25Z</dcterms:created>
  <dcterms:modified xsi:type="dcterms:W3CDTF">2016-01-18T12:59:51Z</dcterms:modified>
  <cp:category/>
  <cp:version/>
  <cp:contentType/>
  <cp:contentStatus/>
</cp:coreProperties>
</file>