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Отчет" sheetId="1" r:id="rId1"/>
    <sheet name="Настройка" sheetId="2" r:id="rId2"/>
  </sheets>
  <definedNames>
    <definedName name="ДатаДок">'Отчет'!#REF!</definedName>
    <definedName name="ДатаЗакрытия">'Отчет'!#REF!</definedName>
    <definedName name="ДатаОткрытия">'Отчет'!#REF!</definedName>
    <definedName name="ДатаОтчета">'Отчет'!$B$30</definedName>
    <definedName name="ДатаПостановки">'Отчет'!#REF!</definedName>
    <definedName name="НаименованиеДок">'Отчет'!#REF!</definedName>
    <definedName name="НомерДок">'Отчет'!#REF!</definedName>
    <definedName name="НомерСчета">'Отчет'!#REF!</definedName>
    <definedName name="ОКПО">'Отчет'!#REF!</definedName>
    <definedName name="Подразделение">'Отчет'!#REF!</definedName>
    <definedName name="Примечание">'Отчет'!#REF!</definedName>
    <definedName name="Сумма">'Отчет'!#REF!</definedName>
    <definedName name="Учреждение">'Отчет'!#REF!</definedName>
  </definedNames>
  <calcPr fullCalcOnLoad="1"/>
</workbook>
</file>

<file path=xl/sharedStrings.xml><?xml version="1.0" encoding="utf-8"?>
<sst xmlns="http://schemas.openxmlformats.org/spreadsheetml/2006/main" count="170" uniqueCount="132">
  <si>
    <t>НомерДок</t>
  </si>
  <si>
    <t>ДатаПостановки</t>
  </si>
  <si>
    <t>ОКПО</t>
  </si>
  <si>
    <t>Footer</t>
  </si>
  <si>
    <t>Примечание</t>
  </si>
  <si>
    <t>Allt(crsdb.EOPNote)</t>
  </si>
  <si>
    <t>Сумма</t>
  </si>
  <si>
    <t>НомерСчета</t>
  </si>
  <si>
    <t>ДатаЗакрытия</t>
  </si>
  <si>
    <t>crsdb.Date_EOP</t>
  </si>
  <si>
    <t>crsdb.Sum_Equal</t>
  </si>
  <si>
    <t>ДатаОткрытия</t>
  </si>
  <si>
    <t>m.dDateBegin</t>
  </si>
  <si>
    <t>m.dDateEnd</t>
  </si>
  <si>
    <t>Spec</t>
  </si>
  <si>
    <t>Header</t>
  </si>
  <si>
    <t>Allt(crsdb.Name_Doc)</t>
  </si>
  <si>
    <t>Учреждение</t>
  </si>
  <si>
    <t>НаименованиеДок</t>
  </si>
  <si>
    <t>Allt(This.__getOrgName(oSystem.OwnerOrgRn))</t>
  </si>
  <si>
    <t>Allt(crsdb.Num_Base)</t>
  </si>
  <si>
    <t>PadL(Day(oSystem.Date), 2, "0") + " " + CMonthR(oSystem.Date, 2) + " " + STR(YEAR(oSystem.Date), 4) + " г."</t>
  </si>
  <si>
    <t>ДатаДок</t>
  </si>
  <si>
    <t>Allt(This.__getOrgName( Iif(m.cOrg # "|" And Len(m.cOrg) == 4, m.cOrg, "")))</t>
  </si>
  <si>
    <t>Дата</t>
  </si>
  <si>
    <t>__p_SetDate = Set("Date")</t>
  </si>
  <si>
    <t>Подразделение</t>
  </si>
  <si>
    <t>AllTrim(this.seek_tablefields('Org', 'Rn', 'Org.OKPO', oSystem.OwnerOrgRn))</t>
  </si>
  <si>
    <t>Allt(crsdb.NameS)</t>
  </si>
  <si>
    <t>ДатаОтчета</t>
  </si>
  <si>
    <t>crsdb.Date_Base</t>
  </si>
  <si>
    <t>итого</t>
  </si>
  <si>
    <t>№ п/п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</si>
  <si>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</si>
  <si>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</si>
  <si>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</si>
  <si>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</si>
  <si>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</si>
  <si>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</si>
  <si>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</si>
  <si>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</si>
  <si>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</si>
  <si>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</si>
  <si>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</si>
  <si>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</si>
  <si>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</si>
  <si>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</si>
  <si>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</si>
  <si>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</si>
  <si>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</si>
  <si>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№ МК, договора</t>
  </si>
  <si>
    <t>Наименование товаров, работ, услуг</t>
  </si>
  <si>
    <t>Сумма, руб</t>
  </si>
  <si>
    <t>Наименование поставщика</t>
  </si>
  <si>
    <t>Адрес</t>
  </si>
  <si>
    <t>Услуги междугородной и международной телефонной связи</t>
  </si>
  <si>
    <t>ПАО "Ростелеком"</t>
  </si>
  <si>
    <t xml:space="preserve">191002, г.Санкт-Петербург, ул.Достоевского, д.15 </t>
  </si>
  <si>
    <t>Бензин АИ-92</t>
  </si>
  <si>
    <t>ИП Шадчнева Любовь Федоровна</t>
  </si>
  <si>
    <t>346260, Ростовская область, Шолоховский район, хутор Громковский, ул.Советская, д.318</t>
  </si>
  <si>
    <t>МБУЗ "ЦРБ"</t>
  </si>
  <si>
    <t>346170, Ростовская область, Венрхнедонской район, станица Казанская, ул.Ленина, д.20</t>
  </si>
  <si>
    <t>Проведение ежедневных предрейсовых медицинских осмотров</t>
  </si>
  <si>
    <t>ФГУП "Почта России"</t>
  </si>
  <si>
    <t>131000, г.Москва, Варшавское шоссе, д.37</t>
  </si>
  <si>
    <t>ИП Иващенко Наталья Викторовна</t>
  </si>
  <si>
    <t>346270, Ростовская область, Шолоховский район, станица Вешенская, пер.Кирова, д.3</t>
  </si>
  <si>
    <t>ИП Еланский Александр Анатольевич</t>
  </si>
  <si>
    <t>344095, г.Ростов-на-Дону, ул.Штахановского, д.25А-66</t>
  </si>
  <si>
    <t>6</t>
  </si>
  <si>
    <t>7</t>
  </si>
  <si>
    <t>Обучение сотрудников по учебной программе "Контрактная система. Управление государственными и муниципальными закупками" в объеме 120 часов (3 слушателя)</t>
  </si>
  <si>
    <t>Поставка периодических печатных изданий на 2-е полугодие 2019г</t>
  </si>
  <si>
    <t>ТНС энерго Ростов-на-Дону</t>
  </si>
  <si>
    <t>346170, Ростовская область, Венрхнедонской район, станица Казанская, ул.Коммунальная,41</t>
  </si>
  <si>
    <t>Электроэнергия</t>
  </si>
  <si>
    <t>КБК</t>
  </si>
  <si>
    <t xml:space="preserve">0503 0110027140 244 223 </t>
  </si>
  <si>
    <t xml:space="preserve">0104 8910000190 244 223
</t>
  </si>
  <si>
    <t>784</t>
  </si>
  <si>
    <t>Житникова Оксана Евгеньевна</t>
  </si>
  <si>
    <t>Услуги по ведению бухгалтерского учета</t>
  </si>
  <si>
    <t>0104 8910000190 244 226</t>
  </si>
  <si>
    <t>346170, Ростовская область, Венрхнедонской район, ст.Казанская, ул.Мира,15кв2</t>
  </si>
  <si>
    <t>ООО «Донспрос»</t>
  </si>
  <si>
    <t>г.Таганрог, ул.Чехова,269</t>
  </si>
  <si>
    <t>Информационное сопровождение сайта поселения</t>
  </si>
  <si>
    <t>0113 0210027030 244 226</t>
  </si>
  <si>
    <t>Реестр закупок Администрации Нижнебыковского сельского поселения за 2019 год</t>
  </si>
  <si>
    <t>ООО «Интех»</t>
  </si>
  <si>
    <t>г.Ростов-на-Дону, ул.Береговая,8</t>
  </si>
  <si>
    <t>0104 0710027270 244 226</t>
  </si>
  <si>
    <t>Система «Госфинансы»</t>
  </si>
  <si>
    <t xml:space="preserve">Бс18-456 </t>
  </si>
  <si>
    <t>0104 8910000190 244 343</t>
  </si>
  <si>
    <t>ООО «НОВАГ-СЕРВИС»</t>
  </si>
  <si>
    <t>Г.Красндар,ул.Комсомольская,д.40,пом.12</t>
  </si>
  <si>
    <t xml:space="preserve">СЭП-9364 </t>
  </si>
  <si>
    <t>Сертификат ключа ЭП</t>
  </si>
  <si>
    <t>Дудаков Владимир Матвеевич</t>
  </si>
  <si>
    <t>Х.Быковский, ул.Быковская,100</t>
  </si>
  <si>
    <t>Ремонт отопления печи</t>
  </si>
  <si>
    <t>0104 8910000190 244 225</t>
  </si>
  <si>
    <t>КП РО «Информационная база ЖКХ»</t>
  </si>
  <si>
    <t>Г.Ростов-на-Дону, ул.Гоького, д.295, оф.607</t>
  </si>
  <si>
    <t xml:space="preserve">Л114-19 </t>
  </si>
  <si>
    <t>0104 8990072390 244 346</t>
  </si>
  <si>
    <t xml:space="preserve">Бумага </t>
  </si>
  <si>
    <t>Верхнедонское МП ПУЖКХ</t>
  </si>
  <si>
    <t>346170, Ростовская область, Венрхнедонской район, ст.Казанская, ул.Производственная,6</t>
  </si>
  <si>
    <t>0409 0510027090 244 225</t>
  </si>
  <si>
    <t>Содержание дорог</t>
  </si>
  <si>
    <t>0705 0710027100 244 226</t>
  </si>
  <si>
    <t xml:space="preserve">005/ПК </t>
  </si>
  <si>
    <t>ИП Данилова Яна Сергеевна</t>
  </si>
  <si>
    <t>Г.Таганрог,ул.Нижняя Линия,2А</t>
  </si>
  <si>
    <t>0503 0110027020 244 310</t>
  </si>
  <si>
    <t>Бункер-накопитель для ТБО</t>
  </si>
  <si>
    <t xml:space="preserve">9.1.1.5-07/609 </t>
  </si>
  <si>
    <t>0104 8910000190 244 221</t>
  </si>
  <si>
    <t>Услуги связи и доступа в интернет</t>
  </si>
  <si>
    <t>302</t>
  </si>
  <si>
    <t>302-Б2</t>
  </si>
  <si>
    <t>Шикун И.Л.</t>
  </si>
  <si>
    <t>аукцион дороги 648829</t>
  </si>
  <si>
    <t>Передача неисключительных прав использования Портала-программного обеспечения интернет-сайта</t>
  </si>
  <si>
    <t>взнос в МСО</t>
  </si>
  <si>
    <t>0113 0710027290 853 297</t>
  </si>
  <si>
    <t>Ассоциация "Совет муниципальных образований"</t>
  </si>
  <si>
    <t>344002,г.Ростов-на-Дону,ул.Большая Садовая,47</t>
  </si>
  <si>
    <t>Заведующий сектором экономики и финансов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</si>
</sst>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L28" sqref="L28:L29"/>
    </sheetView>
  </sheetViews>
  <sheetFormatPr defaultColWidth="9.00390625" defaultRowHeight="12.75"/>
  <cols>
    <col min="1" max="1" width="6.25390625" style="0" customWidth="1"/>
    <col min="2" max="2" width="12.625" style="0" customWidth="1"/>
    <col min="3" max="3" width="12.75390625" style="0" customWidth="1"/>
    <col min="4" max="4" width="29.375" style="0" customWidth="1"/>
    <col min="5" max="5" width="17.625" style="0" customWidth="1"/>
    <col min="6" max="6" width="32.00390625" style="24" customWidth="1"/>
    <col min="7" max="7" width="21.125" style="0" customWidth="1"/>
    <col min="8" max="8" width="25.25390625" style="0" customWidth="1"/>
    <col min="9" max="9" width="18.625" style="0" customWidth="1"/>
  </cols>
  <sheetData>
    <row r="2" spans="1:8" ht="15.75">
      <c r="A2" s="26" t="s">
        <v>89</v>
      </c>
      <c r="B2" s="26"/>
      <c r="C2" s="26"/>
      <c r="D2" s="26"/>
      <c r="E2" s="26"/>
      <c r="F2" s="26"/>
      <c r="G2" s="26"/>
      <c r="H2" s="26"/>
    </row>
    <row r="3" ht="19.5" customHeight="1">
      <c r="H3" s="19" t="s">
        <v>125</v>
      </c>
    </row>
    <row r="4" spans="1:9" ht="25.5">
      <c r="A4" s="3" t="s">
        <v>32</v>
      </c>
      <c r="B4" s="15" t="s">
        <v>50</v>
      </c>
      <c r="C4" s="3" t="s">
        <v>24</v>
      </c>
      <c r="D4" s="15" t="s">
        <v>51</v>
      </c>
      <c r="E4" s="3" t="s">
        <v>52</v>
      </c>
      <c r="F4" s="21" t="s">
        <v>77</v>
      </c>
      <c r="G4" s="2" t="s">
        <v>53</v>
      </c>
      <c r="H4" s="3" t="s">
        <v>54</v>
      </c>
      <c r="I4" s="20"/>
    </row>
    <row r="5" spans="1:8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22" t="s">
        <v>70</v>
      </c>
      <c r="G5" s="1">
        <v>7</v>
      </c>
      <c r="H5" s="1">
        <v>8</v>
      </c>
    </row>
    <row r="6" spans="1:9" ht="38.25">
      <c r="A6" s="28" t="s">
        <v>33</v>
      </c>
      <c r="B6" s="28" t="s">
        <v>80</v>
      </c>
      <c r="C6" s="30">
        <v>43463</v>
      </c>
      <c r="D6" s="28" t="s">
        <v>76</v>
      </c>
      <c r="E6" s="7">
        <v>14000</v>
      </c>
      <c r="F6" s="8" t="s">
        <v>79</v>
      </c>
      <c r="G6" s="30" t="s">
        <v>74</v>
      </c>
      <c r="H6" s="28" t="s">
        <v>75</v>
      </c>
      <c r="I6" s="19"/>
    </row>
    <row r="7" spans="1:9" ht="12.75">
      <c r="A7" s="29"/>
      <c r="B7" s="29"/>
      <c r="C7" s="29"/>
      <c r="D7" s="29"/>
      <c r="E7" s="7">
        <v>79800</v>
      </c>
      <c r="F7" s="8" t="s">
        <v>78</v>
      </c>
      <c r="G7" s="29"/>
      <c r="H7" s="29"/>
      <c r="I7" s="19"/>
    </row>
    <row r="8" spans="1:8" ht="51">
      <c r="A8" s="8" t="s">
        <v>34</v>
      </c>
      <c r="B8" s="8" t="s">
        <v>34</v>
      </c>
      <c r="C8" s="9">
        <v>43463</v>
      </c>
      <c r="D8" s="8" t="s">
        <v>82</v>
      </c>
      <c r="E8" s="18">
        <v>43078.32</v>
      </c>
      <c r="F8" s="16" t="s">
        <v>83</v>
      </c>
      <c r="G8" s="9" t="s">
        <v>81</v>
      </c>
      <c r="H8" s="8" t="s">
        <v>84</v>
      </c>
    </row>
    <row r="9" spans="1:8" s="25" customFormat="1" ht="25.5">
      <c r="A9" s="16" t="s">
        <v>35</v>
      </c>
      <c r="B9" s="16" t="s">
        <v>122</v>
      </c>
      <c r="C9" s="17">
        <v>43474</v>
      </c>
      <c r="D9" s="16" t="s">
        <v>121</v>
      </c>
      <c r="E9" s="18">
        <v>59000</v>
      </c>
      <c r="F9" s="16" t="s">
        <v>120</v>
      </c>
      <c r="G9" s="17" t="s">
        <v>56</v>
      </c>
      <c r="H9" s="16" t="s">
        <v>57</v>
      </c>
    </row>
    <row r="10" spans="1:8" s="25" customFormat="1" ht="38.25">
      <c r="A10" s="16" t="s">
        <v>36</v>
      </c>
      <c r="B10" s="16" t="s">
        <v>123</v>
      </c>
      <c r="C10" s="17">
        <v>43474</v>
      </c>
      <c r="D10" s="16" t="s">
        <v>55</v>
      </c>
      <c r="E10" s="18">
        <v>1000</v>
      </c>
      <c r="F10" s="16" t="s">
        <v>120</v>
      </c>
      <c r="G10" s="17" t="s">
        <v>56</v>
      </c>
      <c r="H10" s="16" t="s">
        <v>57</v>
      </c>
    </row>
    <row r="11" spans="1:8" ht="38.25">
      <c r="A11" s="8" t="s">
        <v>37</v>
      </c>
      <c r="B11" s="8" t="s">
        <v>35</v>
      </c>
      <c r="C11" s="9">
        <v>43474</v>
      </c>
      <c r="D11" s="8" t="s">
        <v>87</v>
      </c>
      <c r="E11" s="18">
        <v>18000</v>
      </c>
      <c r="F11" s="16" t="s">
        <v>88</v>
      </c>
      <c r="G11" s="9" t="s">
        <v>85</v>
      </c>
      <c r="H11" s="8" t="s">
        <v>86</v>
      </c>
    </row>
    <row r="12" spans="1:8" ht="51">
      <c r="A12" s="8" t="s">
        <v>70</v>
      </c>
      <c r="B12" s="8" t="s">
        <v>33</v>
      </c>
      <c r="C12" s="9">
        <v>43474</v>
      </c>
      <c r="D12" s="8" t="s">
        <v>58</v>
      </c>
      <c r="E12" s="18">
        <v>22000</v>
      </c>
      <c r="F12" s="16" t="s">
        <v>95</v>
      </c>
      <c r="G12" s="9" t="s">
        <v>59</v>
      </c>
      <c r="H12" s="8" t="s">
        <v>60</v>
      </c>
    </row>
    <row r="13" spans="1:8" ht="51">
      <c r="A13" s="8" t="s">
        <v>71</v>
      </c>
      <c r="B13" s="8" t="s">
        <v>43</v>
      </c>
      <c r="C13" s="9">
        <v>43474</v>
      </c>
      <c r="D13" s="8" t="s">
        <v>63</v>
      </c>
      <c r="E13" s="18">
        <v>11240.4</v>
      </c>
      <c r="F13" s="16" t="s">
        <v>83</v>
      </c>
      <c r="G13" s="9" t="s">
        <v>61</v>
      </c>
      <c r="H13" s="8" t="s">
        <v>62</v>
      </c>
    </row>
    <row r="14" spans="1:8" ht="25.5">
      <c r="A14" s="8" t="s">
        <v>38</v>
      </c>
      <c r="B14" s="8" t="s">
        <v>94</v>
      </c>
      <c r="C14" s="9">
        <v>43486</v>
      </c>
      <c r="D14" s="8" t="s">
        <v>93</v>
      </c>
      <c r="E14" s="18">
        <v>54390</v>
      </c>
      <c r="F14" s="16" t="s">
        <v>92</v>
      </c>
      <c r="G14" s="9" t="s">
        <v>90</v>
      </c>
      <c r="H14" s="8" t="s">
        <v>91</v>
      </c>
    </row>
    <row r="15" spans="1:8" ht="25.5">
      <c r="A15" s="8" t="s">
        <v>39</v>
      </c>
      <c r="B15" s="8" t="s">
        <v>98</v>
      </c>
      <c r="C15" s="9">
        <v>43488</v>
      </c>
      <c r="D15" s="8" t="s">
        <v>99</v>
      </c>
      <c r="E15" s="18">
        <v>2700</v>
      </c>
      <c r="F15" s="16" t="s">
        <v>92</v>
      </c>
      <c r="G15" s="9" t="s">
        <v>96</v>
      </c>
      <c r="H15" s="8" t="s">
        <v>97</v>
      </c>
    </row>
    <row r="16" spans="1:8" s="25" customFormat="1" ht="25.5">
      <c r="A16" s="16" t="s">
        <v>40</v>
      </c>
      <c r="B16" s="16" t="s">
        <v>33</v>
      </c>
      <c r="C16" s="17">
        <v>43501</v>
      </c>
      <c r="D16" s="16" t="s">
        <v>102</v>
      </c>
      <c r="E16" s="18">
        <v>4391.85</v>
      </c>
      <c r="F16" s="16" t="s">
        <v>103</v>
      </c>
      <c r="G16" s="17" t="s">
        <v>100</v>
      </c>
      <c r="H16" s="16" t="s">
        <v>101</v>
      </c>
    </row>
    <row r="17" spans="1:8" ht="51">
      <c r="A17" s="8" t="s">
        <v>41</v>
      </c>
      <c r="B17" s="8" t="s">
        <v>106</v>
      </c>
      <c r="C17" s="9">
        <v>43511</v>
      </c>
      <c r="D17" s="8" t="s">
        <v>126</v>
      </c>
      <c r="E17" s="18">
        <v>1740.32</v>
      </c>
      <c r="F17" s="16" t="s">
        <v>92</v>
      </c>
      <c r="G17" s="9" t="s">
        <v>104</v>
      </c>
      <c r="H17" s="8" t="s">
        <v>105</v>
      </c>
    </row>
    <row r="18" spans="1:8" ht="38.25">
      <c r="A18" s="8" t="s">
        <v>42</v>
      </c>
      <c r="B18" s="8" t="s">
        <v>36</v>
      </c>
      <c r="C18" s="9">
        <v>43511</v>
      </c>
      <c r="D18" s="8" t="s">
        <v>127</v>
      </c>
      <c r="E18" s="18">
        <v>12000</v>
      </c>
      <c r="F18" s="16" t="s">
        <v>128</v>
      </c>
      <c r="G18" s="9" t="s">
        <v>129</v>
      </c>
      <c r="H18" s="8" t="s">
        <v>130</v>
      </c>
    </row>
    <row r="19" spans="1:8" ht="51">
      <c r="A19" s="8" t="s">
        <v>43</v>
      </c>
      <c r="B19" s="8" t="s">
        <v>38</v>
      </c>
      <c r="C19" s="9">
        <v>43514</v>
      </c>
      <c r="D19" s="8" t="s">
        <v>108</v>
      </c>
      <c r="E19" s="18">
        <v>200</v>
      </c>
      <c r="F19" s="16" t="s">
        <v>107</v>
      </c>
      <c r="G19" s="9" t="s">
        <v>66</v>
      </c>
      <c r="H19" s="8" t="s">
        <v>67</v>
      </c>
    </row>
    <row r="20" spans="1:8" ht="51">
      <c r="A20" s="8" t="s">
        <v>44</v>
      </c>
      <c r="B20" s="8" t="s">
        <v>39</v>
      </c>
      <c r="C20" s="9">
        <v>43514</v>
      </c>
      <c r="D20" s="8" t="s">
        <v>112</v>
      </c>
      <c r="E20" s="18">
        <v>33944</v>
      </c>
      <c r="F20" s="16" t="s">
        <v>111</v>
      </c>
      <c r="G20" s="9" t="s">
        <v>109</v>
      </c>
      <c r="H20" s="8" t="s">
        <v>110</v>
      </c>
    </row>
    <row r="21" spans="1:8" ht="89.25">
      <c r="A21" s="8" t="s">
        <v>45</v>
      </c>
      <c r="B21" s="8" t="s">
        <v>114</v>
      </c>
      <c r="C21" s="9">
        <v>43521</v>
      </c>
      <c r="D21" s="8" t="s">
        <v>72</v>
      </c>
      <c r="E21" s="18">
        <v>7000</v>
      </c>
      <c r="F21" s="16" t="s">
        <v>113</v>
      </c>
      <c r="G21" s="9" t="s">
        <v>68</v>
      </c>
      <c r="H21" s="8" t="s">
        <v>69</v>
      </c>
    </row>
    <row r="22" spans="1:8" ht="25.5">
      <c r="A22" s="8" t="s">
        <v>46</v>
      </c>
      <c r="B22" s="8" t="s">
        <v>44</v>
      </c>
      <c r="C22" s="9">
        <v>43528</v>
      </c>
      <c r="D22" s="8" t="s">
        <v>118</v>
      </c>
      <c r="E22" s="18">
        <v>61500</v>
      </c>
      <c r="F22" s="16" t="s">
        <v>117</v>
      </c>
      <c r="G22" s="9" t="s">
        <v>115</v>
      </c>
      <c r="H22" s="8" t="s">
        <v>116</v>
      </c>
    </row>
    <row r="23" spans="1:8" ht="51">
      <c r="A23" s="8" t="s">
        <v>47</v>
      </c>
      <c r="B23" s="8" t="s">
        <v>43</v>
      </c>
      <c r="C23" s="9">
        <v>43544</v>
      </c>
      <c r="D23" s="8" t="s">
        <v>112</v>
      </c>
      <c r="E23" s="18">
        <v>20640</v>
      </c>
      <c r="F23" s="16" t="s">
        <v>111</v>
      </c>
      <c r="G23" s="9" t="s">
        <v>109</v>
      </c>
      <c r="H23" s="8" t="s">
        <v>110</v>
      </c>
    </row>
    <row r="24" spans="1:8" ht="51">
      <c r="A24" s="8" t="s">
        <v>48</v>
      </c>
      <c r="B24" s="8" t="s">
        <v>45</v>
      </c>
      <c r="C24" s="9">
        <v>43551</v>
      </c>
      <c r="D24" s="8" t="s">
        <v>58</v>
      </c>
      <c r="E24" s="18">
        <v>25800</v>
      </c>
      <c r="F24" s="16" t="s">
        <v>95</v>
      </c>
      <c r="G24" s="9" t="s">
        <v>59</v>
      </c>
      <c r="H24" s="8" t="s">
        <v>60</v>
      </c>
    </row>
    <row r="25" spans="1:8" ht="38.25">
      <c r="A25" s="8" t="s">
        <v>49</v>
      </c>
      <c r="B25" s="8" t="s">
        <v>119</v>
      </c>
      <c r="C25" s="9">
        <v>43553</v>
      </c>
      <c r="D25" s="8" t="s">
        <v>73</v>
      </c>
      <c r="E25" s="18">
        <v>2064.71</v>
      </c>
      <c r="F25" s="16" t="s">
        <v>83</v>
      </c>
      <c r="G25" s="9" t="s">
        <v>64</v>
      </c>
      <c r="H25" s="8" t="s">
        <v>65</v>
      </c>
    </row>
    <row r="26" spans="1:8" ht="18">
      <c r="A26" s="10"/>
      <c r="B26" s="10" t="s">
        <v>31</v>
      </c>
      <c r="C26" s="11"/>
      <c r="D26" s="10"/>
      <c r="E26" s="12">
        <f>SUM(E6:E25)</f>
        <v>474489.6</v>
      </c>
      <c r="F26" s="10"/>
      <c r="G26" s="11"/>
      <c r="H26" s="10"/>
    </row>
    <row r="28" spans="1:6" ht="12.75">
      <c r="A28" s="27"/>
      <c r="B28" s="27"/>
      <c r="C28" s="13" t="s">
        <v>131</v>
      </c>
      <c r="D28" s="6"/>
      <c r="E28" s="14"/>
      <c r="F28" s="23" t="s">
        <v>124</v>
      </c>
    </row>
  </sheetData>
  <sheetProtection/>
  <mergeCells count="8">
    <mergeCell ref="A2:H2"/>
    <mergeCell ref="A28:B28"/>
    <mergeCell ref="A6:A7"/>
    <mergeCell ref="B6:B7"/>
    <mergeCell ref="C6:C7"/>
    <mergeCell ref="D6:D7"/>
    <mergeCell ref="G6:G7"/>
    <mergeCell ref="H6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2.875" style="0" customWidth="1"/>
  </cols>
  <sheetData>
    <row r="1" spans="1:3" ht="12.75">
      <c r="A1" t="s">
        <v>11</v>
      </c>
      <c r="B1" t="s">
        <v>12</v>
      </c>
      <c r="C1" t="s">
        <v>15</v>
      </c>
    </row>
    <row r="2" spans="1:3" ht="12.75">
      <c r="A2" t="s">
        <v>8</v>
      </c>
      <c r="B2" t="s">
        <v>13</v>
      </c>
      <c r="C2" t="s">
        <v>15</v>
      </c>
    </row>
    <row r="3" spans="1:3" ht="12.75">
      <c r="A3" s="4" t="s">
        <v>17</v>
      </c>
      <c r="B3" s="5" t="s">
        <v>19</v>
      </c>
      <c r="C3" t="s">
        <v>15</v>
      </c>
    </row>
    <row r="4" spans="1:3" ht="25.5">
      <c r="A4" s="4" t="s">
        <v>2</v>
      </c>
      <c r="B4" s="5" t="s">
        <v>27</v>
      </c>
      <c r="C4" t="s">
        <v>15</v>
      </c>
    </row>
    <row r="5" spans="1:3" ht="25.5">
      <c r="A5" s="4" t="s">
        <v>26</v>
      </c>
      <c r="B5" s="5" t="s">
        <v>23</v>
      </c>
      <c r="C5" t="s">
        <v>15</v>
      </c>
    </row>
    <row r="6" spans="1:3" ht="12.75">
      <c r="A6" s="4" t="s">
        <v>18</v>
      </c>
      <c r="B6" s="5" t="s">
        <v>16</v>
      </c>
      <c r="C6" t="s">
        <v>14</v>
      </c>
    </row>
    <row r="7" spans="1:3" ht="12.75">
      <c r="A7" s="4" t="s">
        <v>22</v>
      </c>
      <c r="B7" s="5" t="s">
        <v>30</v>
      </c>
      <c r="C7" t="s">
        <v>14</v>
      </c>
    </row>
    <row r="8" spans="1:3" ht="12.75">
      <c r="A8" s="4" t="s">
        <v>0</v>
      </c>
      <c r="B8" s="5" t="s">
        <v>20</v>
      </c>
      <c r="C8" t="s">
        <v>14</v>
      </c>
    </row>
    <row r="9" spans="1:3" ht="12.75">
      <c r="A9" s="4" t="s">
        <v>7</v>
      </c>
      <c r="B9" s="5" t="s">
        <v>28</v>
      </c>
      <c r="C9" t="s">
        <v>14</v>
      </c>
    </row>
    <row r="10" spans="1:3" ht="12.75">
      <c r="A10" s="4" t="s">
        <v>6</v>
      </c>
      <c r="B10" s="5" t="s">
        <v>10</v>
      </c>
      <c r="C10" t="s">
        <v>14</v>
      </c>
    </row>
    <row r="11" spans="1:3" ht="12.75">
      <c r="A11" s="4" t="s">
        <v>1</v>
      </c>
      <c r="B11" s="5" t="s">
        <v>9</v>
      </c>
      <c r="C11" t="s">
        <v>14</v>
      </c>
    </row>
    <row r="12" spans="1:3" ht="12.75">
      <c r="A12" s="4" t="s">
        <v>4</v>
      </c>
      <c r="B12" s="5" t="s">
        <v>5</v>
      </c>
      <c r="C12" t="s">
        <v>14</v>
      </c>
    </row>
    <row r="13" spans="2:3" ht="12.75">
      <c r="B13" s="4" t="s">
        <v>25</v>
      </c>
      <c r="C13" t="s">
        <v>3</v>
      </c>
    </row>
    <row r="14" spans="1:3" ht="38.25">
      <c r="A14" s="4" t="s">
        <v>29</v>
      </c>
      <c r="B14" s="5" t="s">
        <v>21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 Сушкина</dc:creator>
  <cp:keywords/>
  <dc:description/>
  <cp:lastModifiedBy>User</cp:lastModifiedBy>
  <cp:lastPrinted>2019-06-29T13:25:04Z</cp:lastPrinted>
  <dcterms:created xsi:type="dcterms:W3CDTF">2018-04-06T07:44:16Z</dcterms:created>
  <dcterms:modified xsi:type="dcterms:W3CDTF">2019-12-25T12:15:58Z</dcterms:modified>
  <cp:category/>
  <cp:version/>
  <cp:contentType/>
  <cp:contentStatus/>
</cp:coreProperties>
</file>